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5" windowHeight="12540" tabRatio="500" activeTab="0"/>
  </bookViews>
  <sheets>
    <sheet name="SEO Calculator - B2B" sheetId="1" r:id="rId1"/>
  </sheets>
  <definedNames>
    <definedName name="_xlnm.Print_Area" localSheetId="0">'SEO Calculator - B2B'!$D$9:$L$31</definedName>
  </definedNames>
  <calcPr fullCalcOnLoad="1"/>
</workbook>
</file>

<file path=xl/sharedStrings.xml><?xml version="1.0" encoding="utf-8"?>
<sst xmlns="http://schemas.openxmlformats.org/spreadsheetml/2006/main" count="41" uniqueCount="41">
  <si>
    <t>Search Engine Optimization Calculator</t>
  </si>
  <si>
    <t>Copyright © 2011 - Customer Paradigm</t>
  </si>
  <si>
    <t>Numer of Monthly Searches:</t>
  </si>
  <si>
    <t>&lt;-- Enter total # of monthly searches on Google or other search engine into yellow box.</t>
  </si>
  <si>
    <t>&lt;-- Enter how many additional sales a customer is likely to make in the future.</t>
  </si>
  <si>
    <t>If you were ranked:</t>
  </si>
  <si>
    <t>#1</t>
  </si>
  <si>
    <t>% Clickthrough:</t>
  </si>
  <si>
    <t>Lifetime Value: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</si>
  <si>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</si>
  <si>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</si>
  <si>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</si>
  <si>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</si>
  <si>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</si>
  <si>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</si>
  <si>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</si>
  <si>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</si>
  <si>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</si>
  <si>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</si>
  <si>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</si>
  <si>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Financial Results:</t>
  </si>
  <si>
    <t>Need help with a report like this?  Call Customer Paradigm's SEO Experts - 303.473.4400 Today!</t>
  </si>
  <si>
    <t>http://www.CustomerParadigm.com</t>
  </si>
  <si>
    <t xml:space="preserve">Or Visit:  </t>
  </si>
  <si>
    <t>in total lifetime sales, based on one month of searches for that term.  SEO ranking really matters!</t>
  </si>
  <si>
    <t>Enter values in Yellow to calculate SEO Revenue:</t>
  </si>
  <si>
    <t>{Business to Business Example}</t>
  </si>
  <si>
    <t>Average Customer Engagement:</t>
  </si>
  <si>
    <t>Conversion to Lead Ratio From Site:</t>
  </si>
  <si>
    <t>Sales Closing Rate for Leads:</t>
  </si>
  <si>
    <t>Average Projects per Customer</t>
  </si>
  <si>
    <t>Leads / Month:</t>
  </si>
  <si>
    <t>Sales / Month:</t>
  </si>
  <si>
    <t>&lt;-- Enter the average amount of a Business to Business engagment</t>
  </si>
  <si>
    <t>&lt;-- Enter the Lead conversion rate (total # of Lead requests / total # of visitors)</t>
  </si>
  <si>
    <t>&lt;-- Enter the sales closing rate (total # of closed sales / total # of leads)</t>
  </si>
  <si>
    <t>Explanation:  If you rank #1 for a search term that receives 25,000 monthly searches, you will receive 42%</t>
  </si>
  <si>
    <t>of the clickthroughs (on average).  If your average customer engagement is $5,000, and you convert 5%</t>
  </si>
  <si>
    <t>of the people who land on your site into leads, and close 25% of those into sales, then you should expect</t>
  </si>
  <si>
    <t>$656,250 in MONTHLY sales from that #1 ranked SEO term.  If each customer works with you on 1.75</t>
  </si>
  <si>
    <t>additional projects over the course of their purchasing lifetime with you, you'll generate $1,804,688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</si>
</sst>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* #,##0.0_);_(* \(#,##0.0\);_(* &quot;-&quot;?_);_(@_)"/>
    <numFmt numFmtId="170" formatCode="&quot;$&quot;#,##0.0_);[Red]\(&quot;$&quot;#,##0.0\)"/>
  </numFmts>
  <fonts count="24"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6"/>
      <name val="Arial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i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1" borderId="0" xfId="0" applyFill="1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16" xfId="0" applyFill="1" applyBorder="1" applyAlignment="1">
      <alignment/>
    </xf>
    <xf numFmtId="0" fontId="19" fillId="2" borderId="0" xfId="0" applyFont="1" applyFill="1" applyBorder="1" applyAlignment="1">
      <alignment vertical="center"/>
    </xf>
    <xf numFmtId="0" fontId="16" fillId="2" borderId="10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0" fontId="16" fillId="2" borderId="19" xfId="0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16" fillId="2" borderId="15" xfId="0" applyFont="1" applyFill="1" applyBorder="1" applyAlignment="1">
      <alignment/>
    </xf>
    <xf numFmtId="167" fontId="16" fillId="2" borderId="0" xfId="44" applyNumberFormat="1" applyFont="1" applyFill="1" applyBorder="1" applyAlignment="1">
      <alignment/>
    </xf>
    <xf numFmtId="165" fontId="16" fillId="22" borderId="20" xfId="42" applyNumberFormat="1" applyFont="1" applyFill="1" applyBorder="1" applyAlignment="1">
      <alignment/>
    </xf>
    <xf numFmtId="43" fontId="16" fillId="22" borderId="21" xfId="42" applyNumberFormat="1" applyFont="1" applyFill="1" applyBorder="1" applyAlignment="1">
      <alignment/>
    </xf>
    <xf numFmtId="0" fontId="20" fillId="2" borderId="0" xfId="0" applyFont="1" applyFill="1" applyBorder="1" applyAlignment="1" quotePrefix="1">
      <alignment/>
    </xf>
    <xf numFmtId="0" fontId="21" fillId="2" borderId="0" xfId="0" applyFont="1" applyFill="1" applyBorder="1" applyAlignment="1">
      <alignment/>
    </xf>
    <xf numFmtId="10" fontId="16" fillId="22" borderId="22" xfId="0" applyNumberFormat="1" applyFont="1" applyFill="1" applyBorder="1" applyAlignment="1">
      <alignment/>
    </xf>
    <xf numFmtId="0" fontId="16" fillId="2" borderId="23" xfId="0" applyFont="1" applyFill="1" applyBorder="1" applyAlignment="1">
      <alignment horizontal="center"/>
    </xf>
    <xf numFmtId="10" fontId="16" fillId="2" borderId="24" xfId="58" applyNumberFormat="1" applyFont="1" applyFill="1" applyBorder="1" applyAlignment="1">
      <alignment/>
    </xf>
    <xf numFmtId="0" fontId="0" fillId="2" borderId="24" xfId="0" applyFill="1" applyBorder="1" applyAlignment="1">
      <alignment/>
    </xf>
    <xf numFmtId="165" fontId="16" fillId="2" borderId="24" xfId="42" applyNumberFormat="1" applyFont="1" applyFill="1" applyBorder="1" applyAlignment="1">
      <alignment/>
    </xf>
    <xf numFmtId="0" fontId="16" fillId="2" borderId="25" xfId="0" applyFont="1" applyFill="1" applyBorder="1" applyAlignment="1">
      <alignment horizontal="center"/>
    </xf>
    <xf numFmtId="10" fontId="16" fillId="2" borderId="26" xfId="58" applyNumberFormat="1" applyFont="1" applyFill="1" applyBorder="1" applyAlignment="1">
      <alignment/>
    </xf>
    <xf numFmtId="167" fontId="16" fillId="2" borderId="26" xfId="44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165" fontId="16" fillId="2" borderId="26" xfId="42" applyNumberFormat="1" applyFont="1" applyFill="1" applyBorder="1" applyAlignment="1">
      <alignment/>
    </xf>
    <xf numFmtId="167" fontId="16" fillId="2" borderId="27" xfId="44" applyNumberFormat="1" applyFont="1" applyFill="1" applyBorder="1" applyAlignment="1">
      <alignment/>
    </xf>
    <xf numFmtId="0" fontId="16" fillId="2" borderId="28" xfId="0" applyFont="1" applyFill="1" applyBorder="1" applyAlignment="1">
      <alignment horizontal="center"/>
    </xf>
    <xf numFmtId="10" fontId="16" fillId="2" borderId="29" xfId="58" applyNumberFormat="1" applyFont="1" applyFill="1" applyBorder="1" applyAlignment="1">
      <alignment/>
    </xf>
    <xf numFmtId="167" fontId="16" fillId="2" borderId="29" xfId="44" applyNumberFormat="1" applyFont="1" applyFill="1" applyBorder="1" applyAlignment="1">
      <alignment/>
    </xf>
    <xf numFmtId="0" fontId="0" fillId="2" borderId="29" xfId="0" applyFill="1" applyBorder="1" applyAlignment="1">
      <alignment/>
    </xf>
    <xf numFmtId="165" fontId="16" fillId="2" borderId="29" xfId="42" applyNumberFormat="1" applyFont="1" applyFill="1" applyBorder="1" applyAlignment="1">
      <alignment/>
    </xf>
    <xf numFmtId="167" fontId="16" fillId="2" borderId="30" xfId="44" applyNumberFormat="1" applyFont="1" applyFill="1" applyBorder="1" applyAlignment="1">
      <alignment/>
    </xf>
    <xf numFmtId="0" fontId="22" fillId="2" borderId="0" xfId="52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167" fontId="16" fillId="23" borderId="24" xfId="44" applyNumberFormat="1" applyFont="1" applyFill="1" applyBorder="1" applyAlignment="1">
      <alignment/>
    </xf>
    <xf numFmtId="0" fontId="23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/>
    </xf>
    <xf numFmtId="6" fontId="16" fillId="22" borderId="22" xfId="0" applyNumberFormat="1" applyFont="1" applyFill="1" applyBorder="1" applyAlignment="1">
      <alignment/>
    </xf>
    <xf numFmtId="167" fontId="16" fillId="2" borderId="11" xfId="44" applyNumberFormat="1" applyFont="1" applyFill="1" applyBorder="1" applyAlignment="1">
      <alignment/>
    </xf>
    <xf numFmtId="0" fontId="16" fillId="2" borderId="17" xfId="0" applyFont="1" applyFill="1" applyBorder="1" applyAlignment="1">
      <alignment/>
    </xf>
    <xf numFmtId="167" fontId="16" fillId="24" borderId="31" xfId="44" applyNumberFormat="1" applyFont="1" applyFill="1" applyBorder="1" applyAlignment="1">
      <alignment/>
    </xf>
    <xf numFmtId="164" fontId="16" fillId="2" borderId="29" xfId="42" applyNumberFormat="1" applyFont="1" applyFill="1" applyBorder="1" applyAlignment="1">
      <alignment/>
    </xf>
    <xf numFmtId="0" fontId="16" fillId="2" borderId="32" xfId="0" applyFont="1" applyFill="1" applyBorder="1" applyAlignment="1">
      <alignment horizontal="center"/>
    </xf>
    <xf numFmtId="10" fontId="16" fillId="2" borderId="33" xfId="58" applyNumberFormat="1" applyFont="1" applyFill="1" applyBorder="1" applyAlignment="1">
      <alignment/>
    </xf>
    <xf numFmtId="167" fontId="16" fillId="2" borderId="33" xfId="44" applyNumberFormat="1" applyFont="1" applyFill="1" applyBorder="1" applyAlignment="1">
      <alignment/>
    </xf>
    <xf numFmtId="0" fontId="0" fillId="2" borderId="33" xfId="0" applyFill="1" applyBorder="1" applyAlignment="1">
      <alignment/>
    </xf>
    <xf numFmtId="164" fontId="16" fillId="2" borderId="33" xfId="42" applyNumberFormat="1" applyFont="1" applyFill="1" applyBorder="1" applyAlignment="1">
      <alignment/>
    </xf>
    <xf numFmtId="167" fontId="16" fillId="2" borderId="34" xfId="44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</xdr:row>
      <xdr:rowOff>123825</xdr:rowOff>
    </xdr:from>
    <xdr:to>
      <xdr:col>5</xdr:col>
      <xdr:colOff>28575</xdr:colOff>
      <xdr:row>6</xdr:row>
      <xdr:rowOff>171450</xdr:rowOff>
    </xdr:to>
    <xdr:pic>
      <xdr:nvPicPr>
        <xdr:cNvPr id="1" name="Picture 19" descr="CP_logoLR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42950"/>
          <a:ext cx="2438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erparadig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K63"/>
  <sheetViews>
    <sheetView tabSelected="1" workbookViewId="0" topLeftCell="A1">
      <selection activeCell="Q47" sqref="Q47"/>
    </sheetView>
  </sheetViews>
  <sheetFormatPr defaultColWidth="27.50390625" defaultRowHeight="15.75"/>
  <cols>
    <col min="1" max="1" width="4.375" style="12" customWidth="1"/>
    <col min="2" max="2" width="2.00390625" style="12" customWidth="1"/>
    <col min="3" max="3" width="2.875" style="0" customWidth="1"/>
    <col min="4" max="4" width="25.375" style="0" bestFit="1" customWidth="1"/>
    <col min="5" max="5" width="7.375" style="0" customWidth="1"/>
    <col min="6" max="6" width="9.75390625" style="0" customWidth="1"/>
    <col min="7" max="7" width="2.375" style="0" customWidth="1"/>
    <col min="8" max="8" width="10.00390625" style="0" customWidth="1"/>
    <col min="9" max="9" width="5.25390625" style="0" customWidth="1"/>
    <col min="10" max="10" width="12.125" style="0" bestFit="1" customWidth="1"/>
    <col min="11" max="11" width="5.875" style="0" customWidth="1"/>
    <col min="12" max="12" width="13.75390625" style="0" customWidth="1"/>
    <col min="13" max="13" width="3.875" style="0" customWidth="1"/>
    <col min="14" max="14" width="1.875" style="12" customWidth="1"/>
    <col min="15" max="36" width="27.50390625" style="12" customWidth="1"/>
  </cols>
  <sheetData>
    <row r="1" spans="3:13" ht="16.5" thickBo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4" ht="16.5" thickBo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2:14" ht="15.75">
      <c r="B3" s="16"/>
      <c r="C3" s="3"/>
      <c r="D3" s="4"/>
      <c r="E3" s="4"/>
      <c r="F3" s="4"/>
      <c r="G3" s="4"/>
      <c r="H3" s="4"/>
      <c r="I3" s="4"/>
      <c r="J3" s="4"/>
      <c r="K3" s="4"/>
      <c r="L3" s="4"/>
      <c r="M3" s="10"/>
      <c r="N3" s="17"/>
    </row>
    <row r="4" spans="2:14" ht="15.75">
      <c r="B4" s="16"/>
      <c r="C4" s="5"/>
      <c r="D4" s="2"/>
      <c r="E4" s="2"/>
      <c r="F4" s="2"/>
      <c r="G4" s="2"/>
      <c r="H4" s="2"/>
      <c r="I4" s="2"/>
      <c r="J4" s="2"/>
      <c r="K4" s="2"/>
      <c r="L4" s="2"/>
      <c r="M4" s="6"/>
      <c r="N4" s="17"/>
    </row>
    <row r="5" spans="2:14" ht="20.25">
      <c r="B5" s="16"/>
      <c r="C5" s="5"/>
      <c r="D5" s="2"/>
      <c r="E5" s="2"/>
      <c r="F5" s="2"/>
      <c r="G5" s="1" t="s">
        <v>0</v>
      </c>
      <c r="H5" s="21"/>
      <c r="I5" s="2"/>
      <c r="J5" s="2"/>
      <c r="K5" s="2"/>
      <c r="L5" s="2"/>
      <c r="M5" s="6"/>
      <c r="N5" s="17"/>
    </row>
    <row r="6" spans="2:14" ht="20.25">
      <c r="B6" s="16"/>
      <c r="C6" s="5"/>
      <c r="D6" s="2"/>
      <c r="E6" s="2"/>
      <c r="F6" s="2"/>
      <c r="G6" s="53" t="s">
        <v>26</v>
      </c>
      <c r="H6" s="2"/>
      <c r="I6" s="2"/>
      <c r="J6" s="2"/>
      <c r="K6" s="2"/>
      <c r="L6" s="2"/>
      <c r="M6" s="6"/>
      <c r="N6" s="17"/>
    </row>
    <row r="7" spans="2:14" ht="15.75">
      <c r="B7" s="16"/>
      <c r="C7" s="5"/>
      <c r="D7" s="2"/>
      <c r="E7" s="2"/>
      <c r="F7" s="2"/>
      <c r="G7" s="54" t="s">
        <v>1</v>
      </c>
      <c r="H7" s="2"/>
      <c r="I7" s="2"/>
      <c r="J7" s="2"/>
      <c r="K7" s="2"/>
      <c r="L7" s="2"/>
      <c r="M7" s="6"/>
      <c r="N7" s="17"/>
    </row>
    <row r="8" spans="2:14" ht="15.75">
      <c r="B8" s="16"/>
      <c r="C8" s="5"/>
      <c r="D8" s="2"/>
      <c r="E8" s="2"/>
      <c r="F8" s="2"/>
      <c r="G8" s="2"/>
      <c r="H8" s="2"/>
      <c r="I8" s="2"/>
      <c r="J8" s="2"/>
      <c r="K8" s="2"/>
      <c r="L8" s="2"/>
      <c r="M8" s="6"/>
      <c r="N8" s="17"/>
    </row>
    <row r="9" spans="2:14" ht="15.75">
      <c r="B9" s="16"/>
      <c r="C9" s="5"/>
      <c r="D9" s="32" t="s">
        <v>25</v>
      </c>
      <c r="E9" s="2"/>
      <c r="F9" s="2"/>
      <c r="G9" s="2"/>
      <c r="H9" s="2"/>
      <c r="I9" s="2"/>
      <c r="J9" s="2"/>
      <c r="K9" s="2"/>
      <c r="L9" s="2"/>
      <c r="M9" s="6"/>
      <c r="N9" s="17"/>
    </row>
    <row r="10" spans="2:14" ht="9" customHeight="1" thickBot="1">
      <c r="B10" s="16"/>
      <c r="C10" s="5"/>
      <c r="D10" s="2"/>
      <c r="E10" s="2"/>
      <c r="F10" s="2"/>
      <c r="G10" s="2"/>
      <c r="H10" s="2"/>
      <c r="I10" s="2"/>
      <c r="J10" s="2"/>
      <c r="K10" s="2"/>
      <c r="L10" s="2"/>
      <c r="M10" s="6"/>
      <c r="N10" s="17"/>
    </row>
    <row r="11" spans="2:14" ht="16.5" thickBot="1">
      <c r="B11" s="16"/>
      <c r="C11" s="5"/>
      <c r="D11" s="22" t="s">
        <v>2</v>
      </c>
      <c r="E11" s="23"/>
      <c r="F11" s="29">
        <v>25000</v>
      </c>
      <c r="G11" s="2"/>
      <c r="H11" s="31" t="s">
        <v>3</v>
      </c>
      <c r="I11" s="2"/>
      <c r="J11" s="2"/>
      <c r="K11" s="2"/>
      <c r="L11" s="2"/>
      <c r="M11" s="6"/>
      <c r="N11" s="17"/>
    </row>
    <row r="12" spans="2:14" ht="16.5" thickBot="1">
      <c r="B12" s="16"/>
      <c r="C12" s="5"/>
      <c r="D12" s="24" t="s">
        <v>27</v>
      </c>
      <c r="E12" s="23"/>
      <c r="F12" s="55">
        <v>5000</v>
      </c>
      <c r="G12" s="2"/>
      <c r="H12" s="31" t="s">
        <v>33</v>
      </c>
      <c r="I12" s="2"/>
      <c r="J12" s="2"/>
      <c r="K12" s="2"/>
      <c r="L12" s="2"/>
      <c r="M12" s="6"/>
      <c r="N12" s="17"/>
    </row>
    <row r="13" spans="2:14" ht="16.5" thickBot="1">
      <c r="B13" s="16"/>
      <c r="C13" s="5"/>
      <c r="D13" s="24" t="s">
        <v>28</v>
      </c>
      <c r="E13" s="25"/>
      <c r="F13" s="33">
        <v>0.05</v>
      </c>
      <c r="G13" s="2"/>
      <c r="H13" s="31" t="s">
        <v>34</v>
      </c>
      <c r="I13" s="2"/>
      <c r="J13" s="2"/>
      <c r="K13" s="2"/>
      <c r="L13" s="2"/>
      <c r="M13" s="6"/>
      <c r="N13" s="17"/>
    </row>
    <row r="14" spans="2:14" ht="16.5" thickBot="1">
      <c r="B14" s="16"/>
      <c r="C14" s="5"/>
      <c r="D14" s="24" t="s">
        <v>29</v>
      </c>
      <c r="E14" s="25"/>
      <c r="F14" s="33">
        <v>0.25</v>
      </c>
      <c r="G14" s="2"/>
      <c r="H14" s="31" t="s">
        <v>35</v>
      </c>
      <c r="I14" s="2"/>
      <c r="J14" s="2"/>
      <c r="K14" s="2"/>
      <c r="L14" s="2"/>
      <c r="M14" s="6"/>
      <c r="N14" s="17"/>
    </row>
    <row r="15" spans="2:14" ht="16.5" thickBot="1">
      <c r="B15" s="16"/>
      <c r="C15" s="5"/>
      <c r="D15" s="26" t="s">
        <v>30</v>
      </c>
      <c r="E15" s="27"/>
      <c r="F15" s="30">
        <v>1.75</v>
      </c>
      <c r="G15" s="2"/>
      <c r="H15" s="31" t="s">
        <v>4</v>
      </c>
      <c r="I15" s="2"/>
      <c r="J15" s="2"/>
      <c r="K15" s="2"/>
      <c r="L15" s="2"/>
      <c r="M15" s="6"/>
      <c r="N15" s="17"/>
    </row>
    <row r="16" spans="2:14" ht="15.75">
      <c r="B16" s="16"/>
      <c r="C16" s="5"/>
      <c r="D16" s="11"/>
      <c r="E16" s="11"/>
      <c r="F16" s="28"/>
      <c r="G16" s="2"/>
      <c r="H16" s="2"/>
      <c r="I16" s="2"/>
      <c r="J16" s="2"/>
      <c r="K16" s="2"/>
      <c r="L16" s="2"/>
      <c r="M16" s="6"/>
      <c r="N16" s="17"/>
    </row>
    <row r="17" spans="2:14" ht="15.75">
      <c r="B17" s="16"/>
      <c r="C17" s="5"/>
      <c r="D17" s="11"/>
      <c r="E17" s="11"/>
      <c r="F17" s="28"/>
      <c r="G17" s="2"/>
      <c r="H17" s="2"/>
      <c r="I17" s="2"/>
      <c r="J17" s="2"/>
      <c r="K17" s="2"/>
      <c r="L17" s="2"/>
      <c r="M17" s="6"/>
      <c r="N17" s="17"/>
    </row>
    <row r="18" spans="2:14" ht="16.5" thickBot="1">
      <c r="B18" s="16"/>
      <c r="C18" s="5"/>
      <c r="D18" s="32" t="s">
        <v>20</v>
      </c>
      <c r="E18" s="11"/>
      <c r="F18" s="28"/>
      <c r="G18" s="2"/>
      <c r="H18" s="2"/>
      <c r="I18" s="2"/>
      <c r="J18" s="2"/>
      <c r="K18" s="2"/>
      <c r="L18" s="2"/>
      <c r="M18" s="6"/>
      <c r="N18" s="17"/>
    </row>
    <row r="19" spans="2:14" ht="16.5" thickBot="1">
      <c r="B19" s="16"/>
      <c r="C19" s="5"/>
      <c r="D19" s="22" t="s">
        <v>5</v>
      </c>
      <c r="E19" s="23" t="s">
        <v>7</v>
      </c>
      <c r="F19" s="56"/>
      <c r="G19" s="4"/>
      <c r="H19" s="23" t="s">
        <v>31</v>
      </c>
      <c r="I19" s="4"/>
      <c r="J19" s="23" t="s">
        <v>32</v>
      </c>
      <c r="K19" s="4"/>
      <c r="L19" s="57" t="s">
        <v>8</v>
      </c>
      <c r="M19" s="6"/>
      <c r="N19" s="17"/>
    </row>
    <row r="20" spans="2:14" ht="15.75">
      <c r="B20" s="16"/>
      <c r="C20" s="5"/>
      <c r="D20" s="34" t="s">
        <v>6</v>
      </c>
      <c r="E20" s="35">
        <v>0.42</v>
      </c>
      <c r="F20" s="36"/>
      <c r="G20" s="36"/>
      <c r="H20" s="37">
        <f>$F$11*E20*$F$13</f>
        <v>525</v>
      </c>
      <c r="I20" s="36"/>
      <c r="J20" s="52">
        <f>H20*$F$14*$F$12</f>
        <v>656250</v>
      </c>
      <c r="K20" s="36"/>
      <c r="L20" s="58">
        <f>J20+(J20*$F$15)</f>
        <v>1804687.5</v>
      </c>
      <c r="M20" s="6"/>
      <c r="N20" s="17"/>
    </row>
    <row r="21" spans="2:14" ht="15.75">
      <c r="B21" s="16"/>
      <c r="C21" s="5"/>
      <c r="D21" s="38" t="s">
        <v>9</v>
      </c>
      <c r="E21" s="39">
        <v>0.12</v>
      </c>
      <c r="F21" s="40"/>
      <c r="G21" s="41"/>
      <c r="H21" s="42">
        <f aca="true" t="shared" si="0" ref="H21:H31">$F$11*E21*$F$13</f>
        <v>150</v>
      </c>
      <c r="I21" s="41"/>
      <c r="J21" s="40">
        <f aca="true" t="shared" si="1" ref="J21:J31">H21*$F$14*$F$12</f>
        <v>187500</v>
      </c>
      <c r="K21" s="41"/>
      <c r="L21" s="43">
        <f aca="true" t="shared" si="2" ref="L21:L31">J21+(J21*$F$15)</f>
        <v>515625</v>
      </c>
      <c r="M21" s="6"/>
      <c r="N21" s="17"/>
    </row>
    <row r="22" spans="2:14" ht="15.75">
      <c r="B22" s="16"/>
      <c r="C22" s="5"/>
      <c r="D22" s="38" t="s">
        <v>10</v>
      </c>
      <c r="E22" s="39">
        <v>0.07</v>
      </c>
      <c r="F22" s="40"/>
      <c r="G22" s="41"/>
      <c r="H22" s="42">
        <f t="shared" si="0"/>
        <v>87.50000000000001</v>
      </c>
      <c r="I22" s="41"/>
      <c r="J22" s="40">
        <f t="shared" si="1"/>
        <v>109375.00000000001</v>
      </c>
      <c r="K22" s="41"/>
      <c r="L22" s="43">
        <f t="shared" si="2"/>
        <v>300781.25000000006</v>
      </c>
      <c r="M22" s="6"/>
      <c r="N22" s="17"/>
    </row>
    <row r="23" spans="2:14" ht="15.75">
      <c r="B23" s="16"/>
      <c r="C23" s="5"/>
      <c r="D23" s="38" t="s">
        <v>11</v>
      </c>
      <c r="E23" s="39">
        <v>0.055</v>
      </c>
      <c r="F23" s="40"/>
      <c r="G23" s="41"/>
      <c r="H23" s="42">
        <f t="shared" si="0"/>
        <v>68.75</v>
      </c>
      <c r="I23" s="41"/>
      <c r="J23" s="40">
        <f t="shared" si="1"/>
        <v>85937.5</v>
      </c>
      <c r="K23" s="41"/>
      <c r="L23" s="43">
        <f t="shared" si="2"/>
        <v>236328.125</v>
      </c>
      <c r="M23" s="6"/>
      <c r="N23" s="17"/>
    </row>
    <row r="24" spans="2:14" ht="15.75">
      <c r="B24" s="16"/>
      <c r="C24" s="5"/>
      <c r="D24" s="38" t="s">
        <v>12</v>
      </c>
      <c r="E24" s="39">
        <v>0.04</v>
      </c>
      <c r="F24" s="40"/>
      <c r="G24" s="41"/>
      <c r="H24" s="42">
        <f t="shared" si="0"/>
        <v>50</v>
      </c>
      <c r="I24" s="41"/>
      <c r="J24" s="40">
        <f t="shared" si="1"/>
        <v>62500</v>
      </c>
      <c r="K24" s="41"/>
      <c r="L24" s="43">
        <f t="shared" si="2"/>
        <v>171875</v>
      </c>
      <c r="M24" s="6"/>
      <c r="N24" s="17"/>
    </row>
    <row r="25" spans="2:14" ht="15.75">
      <c r="B25" s="16"/>
      <c r="C25" s="5"/>
      <c r="D25" s="38" t="s">
        <v>13</v>
      </c>
      <c r="E25" s="39">
        <v>0.03</v>
      </c>
      <c r="F25" s="40"/>
      <c r="G25" s="41"/>
      <c r="H25" s="42">
        <f t="shared" si="0"/>
        <v>37.5</v>
      </c>
      <c r="I25" s="41"/>
      <c r="J25" s="40">
        <f t="shared" si="1"/>
        <v>46875</v>
      </c>
      <c r="K25" s="41"/>
      <c r="L25" s="43">
        <f t="shared" si="2"/>
        <v>128906.25</v>
      </c>
      <c r="M25" s="6"/>
      <c r="N25" s="17"/>
    </row>
    <row r="26" spans="2:14" ht="15.75">
      <c r="B26" s="16"/>
      <c r="C26" s="5"/>
      <c r="D26" s="38" t="s">
        <v>14</v>
      </c>
      <c r="E26" s="39">
        <v>0.021</v>
      </c>
      <c r="F26" s="40"/>
      <c r="G26" s="41"/>
      <c r="H26" s="42">
        <f t="shared" si="0"/>
        <v>26.25</v>
      </c>
      <c r="I26" s="41"/>
      <c r="J26" s="40">
        <f t="shared" si="1"/>
        <v>32812.5</v>
      </c>
      <c r="K26" s="41"/>
      <c r="L26" s="43">
        <f t="shared" si="2"/>
        <v>90234.375</v>
      </c>
      <c r="M26" s="6"/>
      <c r="N26" s="17"/>
    </row>
    <row r="27" spans="2:14" ht="15.75">
      <c r="B27" s="16"/>
      <c r="C27" s="5"/>
      <c r="D27" s="38" t="s">
        <v>15</v>
      </c>
      <c r="E27" s="39">
        <v>0.013</v>
      </c>
      <c r="F27" s="40"/>
      <c r="G27" s="41"/>
      <c r="H27" s="42">
        <f t="shared" si="0"/>
        <v>16.25</v>
      </c>
      <c r="I27" s="41"/>
      <c r="J27" s="40">
        <f t="shared" si="1"/>
        <v>20312.5</v>
      </c>
      <c r="K27" s="41"/>
      <c r="L27" s="43">
        <f t="shared" si="2"/>
        <v>55859.375</v>
      </c>
      <c r="M27" s="6"/>
      <c r="N27" s="17"/>
    </row>
    <row r="28" spans="2:14" ht="15.75">
      <c r="B28" s="16"/>
      <c r="C28" s="5"/>
      <c r="D28" s="38" t="s">
        <v>16</v>
      </c>
      <c r="E28" s="39">
        <v>0.011</v>
      </c>
      <c r="F28" s="40"/>
      <c r="G28" s="41"/>
      <c r="H28" s="42">
        <f t="shared" si="0"/>
        <v>13.75</v>
      </c>
      <c r="I28" s="41"/>
      <c r="J28" s="40">
        <f t="shared" si="1"/>
        <v>17187.5</v>
      </c>
      <c r="K28" s="41"/>
      <c r="L28" s="43">
        <f t="shared" si="2"/>
        <v>47265.625</v>
      </c>
      <c r="M28" s="6"/>
      <c r="N28" s="17"/>
    </row>
    <row r="29" spans="2:14" ht="16.5" thickBot="1">
      <c r="B29" s="16"/>
      <c r="C29" s="5"/>
      <c r="D29" s="44" t="s">
        <v>17</v>
      </c>
      <c r="E29" s="45">
        <v>0.009</v>
      </c>
      <c r="F29" s="46"/>
      <c r="G29" s="47"/>
      <c r="H29" s="48">
        <f t="shared" si="0"/>
        <v>11.25</v>
      </c>
      <c r="I29" s="47"/>
      <c r="J29" s="46">
        <f t="shared" si="1"/>
        <v>14062.5</v>
      </c>
      <c r="K29" s="47"/>
      <c r="L29" s="49">
        <f t="shared" si="2"/>
        <v>38671.875</v>
      </c>
      <c r="M29" s="6"/>
      <c r="N29" s="17"/>
    </row>
    <row r="30" spans="2:14" ht="15.75">
      <c r="B30" s="16"/>
      <c r="C30" s="5"/>
      <c r="D30" s="60" t="s">
        <v>18</v>
      </c>
      <c r="E30" s="61">
        <v>0.001</v>
      </c>
      <c r="F30" s="62"/>
      <c r="G30" s="63"/>
      <c r="H30" s="64">
        <f t="shared" si="0"/>
        <v>1.25</v>
      </c>
      <c r="I30" s="63"/>
      <c r="J30" s="62">
        <f t="shared" si="1"/>
        <v>1562.5</v>
      </c>
      <c r="K30" s="63"/>
      <c r="L30" s="65">
        <f t="shared" si="2"/>
        <v>4296.875</v>
      </c>
      <c r="M30" s="6"/>
      <c r="N30" s="17"/>
    </row>
    <row r="31" spans="2:14" ht="16.5" thickBot="1">
      <c r="B31" s="16"/>
      <c r="C31" s="5"/>
      <c r="D31" s="44" t="s">
        <v>19</v>
      </c>
      <c r="E31" s="45">
        <v>0.0005</v>
      </c>
      <c r="F31" s="46"/>
      <c r="G31" s="47"/>
      <c r="H31" s="59">
        <f t="shared" si="0"/>
        <v>0.625</v>
      </c>
      <c r="I31" s="47"/>
      <c r="J31" s="46">
        <f t="shared" si="1"/>
        <v>781.25</v>
      </c>
      <c r="K31" s="47"/>
      <c r="L31" s="49">
        <f t="shared" si="2"/>
        <v>2148.4375</v>
      </c>
      <c r="M31" s="6"/>
      <c r="N31" s="17"/>
    </row>
    <row r="32" spans="2:14" ht="15.75">
      <c r="B32" s="16"/>
      <c r="C32" s="5"/>
      <c r="D32" s="11"/>
      <c r="E32" s="11"/>
      <c r="F32" s="28"/>
      <c r="G32" s="2"/>
      <c r="H32" s="2"/>
      <c r="I32" s="2"/>
      <c r="J32" s="2"/>
      <c r="K32" s="2"/>
      <c r="L32" s="2"/>
      <c r="M32" s="6"/>
      <c r="N32" s="17"/>
    </row>
    <row r="33" spans="2:14" ht="15.75">
      <c r="B33" s="16"/>
      <c r="C33" s="5"/>
      <c r="D33" s="11" t="s">
        <v>36</v>
      </c>
      <c r="E33" s="11"/>
      <c r="F33" s="28"/>
      <c r="G33" s="2"/>
      <c r="H33" s="2"/>
      <c r="I33" s="2"/>
      <c r="J33" s="2"/>
      <c r="K33" s="2"/>
      <c r="L33" s="2"/>
      <c r="M33" s="6"/>
      <c r="N33" s="17"/>
    </row>
    <row r="34" spans="2:14" ht="15.75">
      <c r="B34" s="16"/>
      <c r="C34" s="5"/>
      <c r="D34" s="11" t="s">
        <v>37</v>
      </c>
      <c r="E34" s="11"/>
      <c r="F34" s="28"/>
      <c r="G34" s="2"/>
      <c r="H34" s="2"/>
      <c r="I34" s="2"/>
      <c r="J34" s="2"/>
      <c r="K34" s="2"/>
      <c r="L34" s="2"/>
      <c r="M34" s="6"/>
      <c r="N34" s="17"/>
    </row>
    <row r="35" spans="2:14" ht="15.75">
      <c r="B35" s="16"/>
      <c r="C35" s="5"/>
      <c r="D35" s="11" t="s">
        <v>38</v>
      </c>
      <c r="E35" s="11"/>
      <c r="F35" s="28"/>
      <c r="G35" s="2"/>
      <c r="H35" s="2"/>
      <c r="I35" s="2"/>
      <c r="J35" s="2"/>
      <c r="K35" s="2"/>
      <c r="L35" s="2"/>
      <c r="M35" s="6"/>
      <c r="N35" s="17"/>
    </row>
    <row r="36" spans="2:14" ht="15.75">
      <c r="B36" s="16"/>
      <c r="C36" s="5"/>
      <c r="D36" s="11" t="s">
        <v>39</v>
      </c>
      <c r="E36" s="11"/>
      <c r="F36" s="28"/>
      <c r="G36" s="2"/>
      <c r="H36" s="2"/>
      <c r="I36" s="2"/>
      <c r="J36" s="2"/>
      <c r="K36" s="2"/>
      <c r="L36" s="2"/>
      <c r="M36" s="6"/>
      <c r="N36" s="17"/>
    </row>
    <row r="37" spans="2:14" ht="15.75">
      <c r="B37" s="16"/>
      <c r="C37" s="5"/>
      <c r="D37" s="11" t="s">
        <v>40</v>
      </c>
      <c r="E37" s="11"/>
      <c r="F37" s="28"/>
      <c r="G37" s="2"/>
      <c r="H37" s="2"/>
      <c r="I37" s="2"/>
      <c r="J37" s="2"/>
      <c r="K37" s="2"/>
      <c r="L37" s="2"/>
      <c r="M37" s="6"/>
      <c r="N37" s="17"/>
    </row>
    <row r="38" spans="2:14" ht="15.75">
      <c r="B38" s="16"/>
      <c r="C38" s="5"/>
      <c r="D38" s="11" t="s">
        <v>24</v>
      </c>
      <c r="E38" s="11"/>
      <c r="F38" s="28"/>
      <c r="G38" s="2"/>
      <c r="H38" s="2"/>
      <c r="I38" s="2"/>
      <c r="J38" s="2"/>
      <c r="K38" s="2"/>
      <c r="L38" s="2"/>
      <c r="M38" s="6"/>
      <c r="N38" s="17"/>
    </row>
    <row r="39" spans="2:14" ht="15.75">
      <c r="B39" s="16"/>
      <c r="C39" s="5"/>
      <c r="D39" s="11"/>
      <c r="E39" s="11"/>
      <c r="F39" s="28"/>
      <c r="G39" s="2"/>
      <c r="H39" s="2"/>
      <c r="I39" s="2"/>
      <c r="J39" s="2"/>
      <c r="K39" s="2"/>
      <c r="L39" s="2"/>
      <c r="M39" s="6"/>
      <c r="N39" s="17"/>
    </row>
    <row r="40" spans="2:14" ht="15.75">
      <c r="B40" s="16"/>
      <c r="C40" s="5"/>
      <c r="D40" s="11" t="s">
        <v>21</v>
      </c>
      <c r="E40" s="11"/>
      <c r="F40" s="28"/>
      <c r="G40" s="2"/>
      <c r="H40" s="2"/>
      <c r="I40" s="2"/>
      <c r="J40" s="2"/>
      <c r="K40" s="2"/>
      <c r="L40" s="2"/>
      <c r="M40" s="6"/>
      <c r="N40" s="17"/>
    </row>
    <row r="41" spans="2:14" ht="15.75">
      <c r="B41" s="16"/>
      <c r="C41" s="5"/>
      <c r="D41" s="51" t="s">
        <v>23</v>
      </c>
      <c r="E41" s="50" t="s">
        <v>22</v>
      </c>
      <c r="F41" s="28"/>
      <c r="G41" s="2"/>
      <c r="H41" s="2"/>
      <c r="I41" s="2"/>
      <c r="J41" s="2"/>
      <c r="K41" s="2"/>
      <c r="L41" s="2"/>
      <c r="M41" s="6"/>
      <c r="N41" s="17"/>
    </row>
    <row r="42" spans="2:14" ht="16.5" thickBot="1">
      <c r="B42" s="16"/>
      <c r="C42" s="7"/>
      <c r="D42" s="8"/>
      <c r="E42" s="8"/>
      <c r="F42" s="8"/>
      <c r="G42" s="8"/>
      <c r="H42" s="8"/>
      <c r="I42" s="8"/>
      <c r="J42" s="8"/>
      <c r="K42" s="8"/>
      <c r="L42" s="8"/>
      <c r="M42" s="9"/>
      <c r="N42" s="17"/>
    </row>
    <row r="43" spans="2:14" ht="16.5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3:13" ht="15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3:13" ht="15.7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3:13" ht="15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3:13" ht="15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3:13" ht="15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3:13" ht="15.7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3:13" ht="15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3:13" ht="15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3:13" ht="15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3:13" ht="15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3:13" ht="15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3:13" ht="15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3:13" ht="15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="12" customFormat="1" ht="15.75">
      <c r="AK57"/>
    </row>
    <row r="58" s="12" customFormat="1" ht="15.75">
      <c r="AK58"/>
    </row>
    <row r="59" s="12" customFormat="1" ht="15.75">
      <c r="AK59"/>
    </row>
    <row r="60" s="12" customFormat="1" ht="15.75">
      <c r="AK60"/>
    </row>
    <row r="61" s="12" customFormat="1" ht="15.75">
      <c r="AK61"/>
    </row>
    <row r="62" s="12" customFormat="1" ht="15.75">
      <c r="AK62"/>
    </row>
    <row r="63" s="12" customFormat="1" ht="15.75">
      <c r="AK63"/>
    </row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  <row r="76" s="12" customFormat="1" ht="15.75"/>
    <row r="77" s="12" customFormat="1" ht="15.75"/>
    <row r="78" s="12" customFormat="1" ht="15.75"/>
    <row r="79" s="12" customFormat="1" ht="15.75"/>
    <row r="80" s="12" customFormat="1" ht="15.75"/>
    <row r="81" s="12" customFormat="1" ht="15.75"/>
    <row r="82" s="12" customFormat="1" ht="15.75"/>
    <row r="83" s="12" customFormat="1" ht="15.75"/>
    <row r="84" s="12" customFormat="1" ht="15.75"/>
    <row r="85" s="12" customFormat="1" ht="15.75"/>
    <row r="86" s="12" customFormat="1" ht="15.75"/>
    <row r="87" s="12" customFormat="1" ht="15.75"/>
    <row r="88" s="12" customFormat="1" ht="15.75"/>
    <row r="89" s="12" customFormat="1" ht="15.75"/>
    <row r="90" s="12" customFormat="1" ht="15.75"/>
    <row r="91" s="12" customFormat="1" ht="15.75"/>
    <row r="92" s="12" customFormat="1" ht="15.75"/>
    <row r="93" s="12" customFormat="1" ht="15.75"/>
    <row r="94" s="12" customFormat="1" ht="15.75"/>
    <row r="95" s="12" customFormat="1" ht="15.75"/>
    <row r="96" s="12" customFormat="1" ht="15.75"/>
    <row r="97" s="12" customFormat="1" ht="15.75"/>
    <row r="98" s="12" customFormat="1" ht="15.75"/>
    <row r="99" s="12" customFormat="1" ht="15.75"/>
    <row r="100" s="12" customFormat="1" ht="15.75"/>
    <row r="101" s="12" customFormat="1" ht="15.75"/>
    <row r="102" s="12" customFormat="1" ht="15.75"/>
    <row r="103" s="12" customFormat="1" ht="15.75"/>
    <row r="104" s="12" customFormat="1" ht="15.75"/>
    <row r="105" s="12" customFormat="1" ht="15.75"/>
    <row r="106" s="12" customFormat="1" ht="15.75"/>
    <row r="107" s="12" customFormat="1" ht="15.75"/>
    <row r="108" s="12" customFormat="1" ht="15.75"/>
    <row r="109" s="12" customFormat="1" ht="15.75"/>
    <row r="110" s="12" customFormat="1" ht="15.75"/>
    <row r="111" s="12" customFormat="1" ht="15.75"/>
    <row r="112" s="12" customFormat="1" ht="15.75"/>
    <row r="113" s="12" customFormat="1" ht="15.75"/>
    <row r="114" s="12" customFormat="1" ht="15.75"/>
    <row r="115" s="12" customFormat="1" ht="15.75"/>
    <row r="116" s="12" customFormat="1" ht="15.75"/>
    <row r="117" s="12" customFormat="1" ht="15.75"/>
    <row r="118" s="12" customFormat="1" ht="15.75"/>
    <row r="119" s="12" customFormat="1" ht="15.75"/>
    <row r="120" s="12" customFormat="1" ht="15.75"/>
    <row r="121" s="12" customFormat="1" ht="15.75"/>
    <row r="122" s="12" customFormat="1" ht="15.75"/>
    <row r="123" s="12" customFormat="1" ht="15.75"/>
    <row r="124" s="12" customFormat="1" ht="15.75"/>
    <row r="125" s="12" customFormat="1" ht="15.75"/>
    <row r="126" s="12" customFormat="1" ht="15.75"/>
    <row r="127" s="12" customFormat="1" ht="15.75"/>
    <row r="128" s="12" customFormat="1" ht="15.75"/>
    <row r="129" s="12" customFormat="1" ht="15.75"/>
    <row r="130" s="12" customFormat="1" ht="15.75"/>
    <row r="131" s="12" customFormat="1" ht="15.75"/>
    <row r="132" s="12" customFormat="1" ht="15.75"/>
    <row r="133" s="12" customFormat="1" ht="15.75"/>
    <row r="134" s="12" customFormat="1" ht="15.75"/>
    <row r="135" s="12" customFormat="1" ht="15.75"/>
    <row r="136" s="12" customFormat="1" ht="15.75"/>
    <row r="137" s="12" customFormat="1" ht="15.75"/>
    <row r="138" s="12" customFormat="1" ht="15.75"/>
    <row r="139" s="12" customFormat="1" ht="15.75"/>
    <row r="140" s="12" customFormat="1" ht="15.75"/>
    <row r="141" s="12" customFormat="1" ht="15.75"/>
    <row r="142" s="12" customFormat="1" ht="15.75"/>
    <row r="143" s="12" customFormat="1" ht="15.75"/>
    <row r="144" s="12" customFormat="1" ht="15.75"/>
    <row r="145" s="12" customFormat="1" ht="15.75"/>
    <row r="146" s="12" customFormat="1" ht="15.75"/>
    <row r="147" s="12" customFormat="1" ht="15.75"/>
    <row r="148" s="12" customFormat="1" ht="15.75"/>
    <row r="149" s="12" customFormat="1" ht="15.75"/>
    <row r="150" s="12" customFormat="1" ht="15.75"/>
    <row r="151" s="12" customFormat="1" ht="15.75"/>
    <row r="152" s="12" customFormat="1" ht="15.75"/>
    <row r="153" s="12" customFormat="1" ht="15.75"/>
    <row r="154" s="12" customFormat="1" ht="15.75"/>
    <row r="155" s="12" customFormat="1" ht="15.75"/>
    <row r="156" s="12" customFormat="1" ht="15.75"/>
    <row r="157" s="12" customFormat="1" ht="15.75"/>
    <row r="158" s="12" customFormat="1" ht="15.75"/>
    <row r="159" s="12" customFormat="1" ht="15.75"/>
    <row r="160" s="12" customFormat="1" ht="15.75"/>
    <row r="161" s="12" customFormat="1" ht="15.75"/>
    <row r="162" s="12" customFormat="1" ht="15.75"/>
    <row r="163" s="12" customFormat="1" ht="15.75"/>
    <row r="164" s="12" customFormat="1" ht="15.75"/>
    <row r="165" s="12" customFormat="1" ht="15.75"/>
    <row r="166" s="12" customFormat="1" ht="15.75"/>
    <row r="167" s="12" customFormat="1" ht="15.75"/>
    <row r="168" s="12" customFormat="1" ht="15.75"/>
    <row r="169" s="12" customFormat="1" ht="15.75"/>
    <row r="170" s="12" customFormat="1" ht="15.75"/>
    <row r="171" s="12" customFormat="1" ht="15.75"/>
    <row r="172" s="12" customFormat="1" ht="15.75"/>
    <row r="173" s="12" customFormat="1" ht="15.75"/>
    <row r="174" s="12" customFormat="1" ht="15.75"/>
    <row r="175" s="12" customFormat="1" ht="15.75"/>
    <row r="176" s="12" customFormat="1" ht="15.75"/>
    <row r="177" s="12" customFormat="1" ht="15.75"/>
    <row r="178" s="12" customFormat="1" ht="15.75"/>
    <row r="179" s="12" customFormat="1" ht="15.75"/>
    <row r="180" s="12" customFormat="1" ht="15.75"/>
    <row r="181" s="12" customFormat="1" ht="15.75"/>
    <row r="182" s="12" customFormat="1" ht="15.75"/>
    <row r="183" s="12" customFormat="1" ht="15.75"/>
    <row r="184" s="12" customFormat="1" ht="15.75"/>
    <row r="185" s="12" customFormat="1" ht="15.75"/>
    <row r="186" s="12" customFormat="1" ht="15.75"/>
    <row r="187" s="12" customFormat="1" ht="15.75"/>
    <row r="188" s="12" customFormat="1" ht="15.75"/>
    <row r="189" s="12" customFormat="1" ht="15.75"/>
    <row r="190" s="12" customFormat="1" ht="15.75"/>
    <row r="191" s="12" customFormat="1" ht="15.75"/>
    <row r="192" s="12" customFormat="1" ht="15.75"/>
    <row r="193" s="12" customFormat="1" ht="15.75"/>
    <row r="194" s="12" customFormat="1" ht="15.75"/>
    <row r="195" s="12" customFormat="1" ht="15.75"/>
    <row r="196" s="12" customFormat="1" ht="15.75"/>
    <row r="197" s="12" customFormat="1" ht="15.75"/>
    <row r="198" s="12" customFormat="1" ht="15.75"/>
    <row r="199" s="12" customFormat="1" ht="15.75"/>
    <row r="200" s="12" customFormat="1" ht="15.75"/>
    <row r="201" s="12" customFormat="1" ht="15.75"/>
    <row r="202" s="12" customFormat="1" ht="15.75"/>
    <row r="203" s="12" customFormat="1" ht="15.75"/>
    <row r="204" s="12" customFormat="1" ht="15.75"/>
    <row r="205" s="12" customFormat="1" ht="15.75"/>
    <row r="206" s="12" customFormat="1" ht="15.75"/>
    <row r="207" s="12" customFormat="1" ht="15.75"/>
    <row r="208" s="12" customFormat="1" ht="15.75"/>
    <row r="209" s="12" customFormat="1" ht="15.75"/>
    <row r="210" s="12" customFormat="1" ht="15.75"/>
    <row r="211" s="12" customFormat="1" ht="15.75"/>
    <row r="212" s="12" customFormat="1" ht="15.75"/>
    <row r="213" s="12" customFormat="1" ht="15.75"/>
    <row r="214" s="12" customFormat="1" ht="15.75"/>
    <row r="215" s="12" customFormat="1" ht="15.75"/>
    <row r="216" s="12" customFormat="1" ht="15.75"/>
    <row r="217" s="12" customFormat="1" ht="15.75"/>
    <row r="218" s="12" customFormat="1" ht="15.75"/>
    <row r="219" s="12" customFormat="1" ht="15.75"/>
    <row r="220" s="12" customFormat="1" ht="15.75"/>
    <row r="221" s="12" customFormat="1" ht="15.75"/>
    <row r="222" s="12" customFormat="1" ht="15.75"/>
    <row r="223" s="12" customFormat="1" ht="15.75"/>
    <row r="224" s="12" customFormat="1" ht="15.75"/>
    <row r="225" s="12" customFormat="1" ht="15.75"/>
    <row r="226" s="12" customFormat="1" ht="15.75"/>
    <row r="227" s="12" customFormat="1" ht="15.75"/>
    <row r="228" s="12" customFormat="1" ht="15.75"/>
    <row r="229" s="12" customFormat="1" ht="15.75"/>
    <row r="230" s="12" customFormat="1" ht="15.75"/>
    <row r="231" s="12" customFormat="1" ht="15.75"/>
    <row r="232" s="12" customFormat="1" ht="15.75"/>
    <row r="233" s="12" customFormat="1" ht="15.75"/>
    <row r="234" s="12" customFormat="1" ht="15.75"/>
    <row r="235" s="12" customFormat="1" ht="15.75"/>
    <row r="236" s="12" customFormat="1" ht="15.75"/>
    <row r="237" s="12" customFormat="1" ht="15.75"/>
    <row r="238" s="12" customFormat="1" ht="15.75"/>
    <row r="239" s="12" customFormat="1" ht="15.75"/>
    <row r="240" s="12" customFormat="1" ht="15.75"/>
    <row r="241" s="12" customFormat="1" ht="15.75"/>
    <row r="242" s="12" customFormat="1" ht="15.75"/>
    <row r="243" s="12" customFormat="1" ht="15.75"/>
    <row r="244" s="12" customFormat="1" ht="15.75"/>
    <row r="245" s="12" customFormat="1" ht="15.75"/>
    <row r="246" s="12" customFormat="1" ht="15.75"/>
    <row r="247" s="12" customFormat="1" ht="15.75"/>
    <row r="248" s="12" customFormat="1" ht="15.75"/>
    <row r="249" s="12" customFormat="1" ht="15.75"/>
    <row r="250" s="12" customFormat="1" ht="15.75"/>
    <row r="251" s="12" customFormat="1" ht="15.75"/>
    <row r="252" s="12" customFormat="1" ht="15.75"/>
  </sheetData>
  <sheetProtection/>
  <hyperlinks>
    <hyperlink ref="E41" r:id="rId1" display="http://www.CustomerParadigm.com"/>
  </hyperlinks>
  <printOptions/>
  <pageMargins left="0.75" right="0.75" top="1" bottom="1" header="0.5" footer="0.5"/>
  <pageSetup fitToHeight="1" fitToWidth="1" orientation="portrait" scale="73" r:id="rId3"/>
  <colBreaks count="1" manualBreakCount="1">
    <brk id="12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Customer Paradigm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Search Engine Optimization Calculator - B2B</dc:title>
  <dc:subject>SEO</dc:subject>
  <dc:creator>Jeff Finkelstein, Customer Paradigm</dc:creator>
  <cp:keywords>SEO Calculator</cp:keywords>
  <dc:description/>
  <cp:lastModifiedBy>jeff</cp:lastModifiedBy>
  <cp:lastPrinted>2011-06-02T21:55:42Z</cp:lastPrinted>
  <dcterms:created xsi:type="dcterms:W3CDTF">2011-06-02T20:23:01Z</dcterms:created>
  <dcterms:modified xsi:type="dcterms:W3CDTF">2011-07-04T03:50:46Z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